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30-23096 Interpreting Services ROCHE\Evaluations\"/>
    </mc:Choice>
  </mc:AlternateContent>
  <xr:revisionPtr revIDLastSave="0" documentId="13_ncr:1_{3524737D-AF74-40E3-908A-F57E23B33C69}" xr6:coauthVersionLast="47" xr6:coauthVersionMax="47" xr10:uidLastSave="{00000000-0000-0000-0000-000000000000}"/>
  <bookViews>
    <workbookView xWindow="-12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Matrix"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1" l="1"/>
  <c r="D4" i="1"/>
  <c r="E4" i="1"/>
  <c r="C5" i="1"/>
  <c r="D5" i="1"/>
  <c r="E5" i="1"/>
  <c r="E3" i="1"/>
  <c r="D3" i="1"/>
  <c r="C3" i="1"/>
  <c r="G6" i="14" l="1"/>
  <c r="F5" i="1" s="1"/>
  <c r="G5" i="14"/>
  <c r="F4" i="1" s="1"/>
  <c r="G4" i="14"/>
  <c r="F3" i="1" s="1"/>
  <c r="G6" i="10"/>
  <c r="G5" i="10"/>
  <c r="G4" i="10"/>
  <c r="G6" i="12"/>
  <c r="G5" i="12"/>
  <c r="G4" i="12"/>
  <c r="G6" i="13"/>
  <c r="G5" i="13"/>
  <c r="G4" i="13"/>
  <c r="G5" i="9"/>
  <c r="B4" i="1" s="1"/>
  <c r="G6" i="9"/>
  <c r="B5" i="1" s="1"/>
  <c r="G4" i="9"/>
  <c r="G5" i="1" l="1"/>
  <c r="G4" i="1"/>
  <c r="H4" i="1"/>
  <c r="H5" i="1"/>
  <c r="I5" i="1" l="1"/>
  <c r="H3" i="1"/>
  <c r="B3" i="1"/>
  <c r="G3" i="1" s="1"/>
  <c r="I3" i="1" l="1"/>
  <c r="I4" i="1"/>
  <c r="J4" i="1" l="1"/>
  <c r="J3"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<sst xmlns="http://schemas.openxmlformats.org/spreadsheetml/2006/main" count="95" uniqueCount="41">
  <si>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</si>
  <si>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</si>
  <si>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</si>
  <si>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</si>
  <si>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</si>
  <si>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</si>
  <si>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</si>
  <si>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</si>
  <si>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</si>
  <si>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</si>
  <si>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</si>
  <si>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</si>
  <si>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</si>
  <si>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</si>
  <si>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</si>
  <si>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</si>
  <si>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Evaluator 5</t>
  </si>
  <si>
    <t>Criteria 5</t>
  </si>
  <si>
    <t xml:space="preserve">EVALUATION SUMMARY - RFP730-23096 Interpreting Services </t>
  </si>
  <si>
    <t>Sorenson Communications, LLC</t>
  </si>
  <si>
    <t>Visual Language Professionals, LLC</t>
  </si>
  <si>
    <t>MasterWord Services</t>
  </si>
  <si>
    <t>Updated: 10/19</t>
  </si>
  <si>
    <t>Points (1-5)</t>
  </si>
  <si>
    <t>Criteria 5 The vendor’s past performance with UH</t>
  </si>
  <si>
    <t>Criteria 4 Extent to which the goods or services meet UHS’ needs</t>
  </si>
  <si>
    <t>Criteria 3 Reputation of the vendor and of the vendor’s goods or services</t>
  </si>
  <si>
    <t>Criteria 2 Quality of the vendor’s goods or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</si>
  <si>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</si>
  <si>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</si>
  <si>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</si>
  <si>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</si>
  <si>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</si>
  <si>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</si>
  <si>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</si>
  <si>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</si>
  <si>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</si>
  <si>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</si>
  <si>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RFP730-23096 Interpreting Services </t>
  </si>
  <si>
    <t xml:space="preserve">University of Houston Evaluation Matrix </t>
  </si>
  <si>
    <r>
      <rPr>
        <sz val="8"/>
        <rFont val="Arial"/>
        <family val="2"/>
      </rPr>
      <t>Criteria 1 List purchase price</t>
    </r>
    <r>
      <rPr>
        <b/>
        <sz val="8"/>
        <rFont val="Arial"/>
        <family val="2"/>
      </rPr>
      <t xml:space="preserve">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</si>
</sst>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7">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25" borderId="0" xfId="0" applyFont="1" applyFill="1" applyAlignment="1">
      <alignment horizontal="left"/>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24" borderId="13" xfId="98" applyFont="1" applyFill="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24" borderId="0" xfId="109" applyNumberFormat="1" applyFont="1" applyFill="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C97887A-26AC-4BA7-9464-FF6C37C2A70D}"/>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1507F4C2-4014-4ABF-A143-6FC686B4460C}"/>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6"/>
  <sheetViews>
    <sheetView workbookViewId="0">
      <selection activeCell="F33" sqref="F33"/>
    </sheetView>
  </sheetViews>
  <sheetFormatPr defaultRowHeight="12.75" x14ac:dyDescent="0.2"/>
  <cols>
    <col min="1" max="1" width="45.1406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7</v>
      </c>
      <c r="B1" s="4"/>
      <c r="C1" s="4"/>
      <c r="D1" s="4"/>
      <c r="E1" s="29"/>
      <c r="F1" s="29"/>
      <c r="G1" s="29"/>
      <c r="H1" s="29"/>
      <c r="I1" s="29"/>
    </row>
    <row r="2" spans="1:15" ht="15.75" x14ac:dyDescent="0.25">
      <c r="A2" s="4"/>
      <c r="B2" s="6"/>
      <c r="C2" s="6"/>
      <c r="D2" s="6"/>
      <c r="E2" s="6"/>
      <c r="F2" s="6"/>
      <c r="G2" s="6"/>
      <c r="H2" s="6"/>
      <c r="I2" s="6"/>
    </row>
    <row r="3" spans="1:15" x14ac:dyDescent="0.2">
      <c r="A3" s="8"/>
      <c r="B3" s="5" t="s">
        <v>3</v>
      </c>
      <c r="C3" s="5" t="s">
        <v>4</v>
      </c>
      <c r="D3" s="5" t="s">
        <v>5</v>
      </c>
      <c r="E3" s="5" t="s">
        <v>13</v>
      </c>
      <c r="F3" s="5" t="s">
        <v>17</v>
      </c>
      <c r="G3" s="5" t="s">
        <v>6</v>
      </c>
      <c r="J3" s="15"/>
      <c r="K3" s="15"/>
      <c r="L3" s="15"/>
      <c r="M3" s="15"/>
      <c r="N3" s="15"/>
      <c r="O3" s="15"/>
    </row>
    <row r="4" spans="1:15" x14ac:dyDescent="0.2">
      <c r="A4" s="9" t="s">
        <v>19</v>
      </c>
      <c r="B4" s="6">
        <v>24</v>
      </c>
      <c r="C4" s="6">
        <v>20</v>
      </c>
      <c r="D4" s="6">
        <v>20</v>
      </c>
      <c r="E4" s="6">
        <v>15</v>
      </c>
      <c r="F4" s="6">
        <v>15</v>
      </c>
      <c r="G4" s="21">
        <f>SUM(C4:F4)</f>
        <v>70</v>
      </c>
      <c r="H4" s="6"/>
      <c r="I4" s="6"/>
    </row>
    <row r="5" spans="1:15" x14ac:dyDescent="0.2">
      <c r="A5" s="9" t="s">
        <v>20</v>
      </c>
      <c r="B5" s="6">
        <v>30</v>
      </c>
      <c r="C5" s="6">
        <v>18</v>
      </c>
      <c r="D5" s="6">
        <v>18</v>
      </c>
      <c r="E5" s="6">
        <v>13.5</v>
      </c>
      <c r="F5" s="6">
        <v>13.5</v>
      </c>
      <c r="G5" s="21">
        <f>SUM(C5:F5)</f>
        <v>63</v>
      </c>
      <c r="H5" s="6"/>
      <c r="I5" s="6"/>
    </row>
    <row r="6" spans="1:15" x14ac:dyDescent="0.2">
      <c r="A6" s="9" t="s">
        <v>21</v>
      </c>
      <c r="B6" s="6">
        <v>27</v>
      </c>
      <c r="C6" s="6">
        <v>16</v>
      </c>
      <c r="D6" s="6">
        <v>16</v>
      </c>
      <c r="E6" s="6">
        <v>12</v>
      </c>
      <c r="F6" s="6">
        <v>12</v>
      </c>
      <c r="G6" s="21">
        <f>SUM(C6:F6)</f>
        <v>56</v>
      </c>
      <c r="H6" s="6"/>
      <c r="I6" s="6"/>
    </row>
    <row r="7" spans="1:15" x14ac:dyDescent="0.2">
      <c r="A7" s="9"/>
      <c r="B7" s="6"/>
      <c r="C7" s="6"/>
      <c r="D7" s="6"/>
      <c r="E7" s="6"/>
      <c r="F7" s="6"/>
      <c r="G7" s="21"/>
      <c r="H7" s="6"/>
      <c r="I7" s="6"/>
    </row>
    <row r="8" spans="1:15" x14ac:dyDescent="0.2">
      <c r="A8" s="9"/>
      <c r="B8" s="6"/>
      <c r="C8" s="6"/>
      <c r="D8" s="6"/>
      <c r="E8" s="6"/>
      <c r="F8" s="6"/>
      <c r="G8" s="21"/>
      <c r="I8" s="15"/>
    </row>
    <row r="9" spans="1:15" x14ac:dyDescent="0.2">
      <c r="A9" s="9"/>
      <c r="B9" s="6"/>
      <c r="C9" s="6"/>
      <c r="D9" s="6"/>
      <c r="E9" s="6"/>
      <c r="F9" s="6"/>
      <c r="G9" s="21"/>
      <c r="H9" s="15"/>
      <c r="I9" s="15"/>
    </row>
    <row r="10" spans="1:15" x14ac:dyDescent="0.2">
      <c r="A10" s="9"/>
      <c r="B10" s="6"/>
      <c r="C10" s="6"/>
      <c r="D10" s="6"/>
      <c r="E10" s="6"/>
      <c r="F10" s="6"/>
      <c r="G10" s="21"/>
    </row>
    <row r="11" spans="1:15" x14ac:dyDescent="0.2">
      <c r="E11"/>
      <c r="F11"/>
    </row>
    <row r="12" spans="1:15" ht="51" x14ac:dyDescent="0.2">
      <c r="B12" s="20" t="s">
        <v>14</v>
      </c>
      <c r="E12"/>
      <c r="F12"/>
    </row>
    <row r="13" spans="1:15" x14ac:dyDescent="0.2">
      <c r="E13"/>
      <c r="F13"/>
    </row>
    <row r="14" spans="1:15" x14ac:dyDescent="0.2">
      <c r="E14"/>
      <c r="F14"/>
    </row>
    <row r="15" spans="1:15" x14ac:dyDescent="0.2">
      <c r="E15"/>
      <c r="F15"/>
    </row>
    <row r="16" spans="1:15" x14ac:dyDescent="0.2">
      <c r="E16"/>
      <c r="F16"/>
    </row>
  </sheetData>
  <mergeCells count="1">
    <mergeCell ref="E1:I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
  <sheetViews>
    <sheetView zoomScaleNormal="100" workbookViewId="0">
      <selection activeCell="B26" sqref="B26"/>
    </sheetView>
  </sheetViews>
  <sheetFormatPr defaultRowHeight="12.75" x14ac:dyDescent="0.2"/>
  <cols>
    <col min="1" max="1" width="45.1406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7</v>
      </c>
      <c r="B1" s="4"/>
      <c r="C1" s="4"/>
      <c r="D1" s="4"/>
      <c r="E1" s="29"/>
      <c r="F1" s="29"/>
      <c r="G1" s="29"/>
      <c r="H1" s="29"/>
      <c r="I1" s="29"/>
    </row>
    <row r="2" spans="1:15" ht="15.75" x14ac:dyDescent="0.25">
      <c r="A2" s="4"/>
      <c r="B2" s="6"/>
      <c r="C2" s="6"/>
      <c r="D2" s="6"/>
      <c r="E2" s="6"/>
      <c r="F2" s="6"/>
      <c r="G2" s="6"/>
      <c r="H2" s="6"/>
      <c r="I2" s="6"/>
    </row>
    <row r="3" spans="1:15" x14ac:dyDescent="0.2">
      <c r="A3" s="8"/>
      <c r="B3" s="5" t="s">
        <v>3</v>
      </c>
      <c r="C3" s="5" t="s">
        <v>4</v>
      </c>
      <c r="D3" s="5" t="s">
        <v>5</v>
      </c>
      <c r="E3" s="5" t="s">
        <v>13</v>
      </c>
      <c r="F3" s="5" t="s">
        <v>17</v>
      </c>
      <c r="G3" s="5" t="s">
        <v>6</v>
      </c>
      <c r="J3" s="15"/>
      <c r="K3" s="15"/>
      <c r="L3" s="15"/>
      <c r="M3" s="15"/>
      <c r="N3" s="15"/>
      <c r="O3" s="15"/>
    </row>
    <row r="4" spans="1:15" x14ac:dyDescent="0.2">
      <c r="A4" s="9" t="s">
        <v>19</v>
      </c>
      <c r="B4" s="6"/>
      <c r="C4" s="6">
        <v>20</v>
      </c>
      <c r="D4" s="6">
        <v>16</v>
      </c>
      <c r="E4" s="6">
        <v>15</v>
      </c>
      <c r="F4" s="6">
        <v>12</v>
      </c>
      <c r="G4" s="21">
        <f>SUM(C4:F4)</f>
        <v>63</v>
      </c>
      <c r="H4" s="6"/>
      <c r="I4" s="6"/>
    </row>
    <row r="5" spans="1:15" x14ac:dyDescent="0.2">
      <c r="A5" s="9" t="s">
        <v>20</v>
      </c>
      <c r="B5" s="6"/>
      <c r="C5" s="6">
        <v>12</v>
      </c>
      <c r="D5" s="6">
        <v>16</v>
      </c>
      <c r="E5" s="6">
        <v>12</v>
      </c>
      <c r="F5" s="6">
        <v>12</v>
      </c>
      <c r="G5" s="21">
        <f>SUM(C5:F5)</f>
        <v>52</v>
      </c>
      <c r="H5" s="6"/>
      <c r="I5" s="6"/>
    </row>
    <row r="6" spans="1:15" x14ac:dyDescent="0.2">
      <c r="A6" s="9" t="s">
        <v>21</v>
      </c>
      <c r="B6" s="6"/>
      <c r="C6" s="6">
        <v>12</v>
      </c>
      <c r="D6" s="6">
        <v>16</v>
      </c>
      <c r="E6" s="6">
        <v>9</v>
      </c>
      <c r="F6" s="6">
        <v>9</v>
      </c>
      <c r="G6" s="21">
        <f>SUM(C6:F6)</f>
        <v>46</v>
      </c>
      <c r="H6" s="6"/>
      <c r="I6" s="6"/>
    </row>
    <row r="7" spans="1:15" x14ac:dyDescent="0.2">
      <c r="A7" s="9"/>
      <c r="B7" s="6"/>
      <c r="C7" s="6"/>
      <c r="D7" s="6"/>
      <c r="E7" s="6"/>
      <c r="F7" s="6"/>
      <c r="G7" s="21"/>
      <c r="H7" s="6"/>
      <c r="I7" s="6"/>
    </row>
    <row r="8" spans="1:15" x14ac:dyDescent="0.2">
      <c r="A8" s="9"/>
      <c r="B8" s="6"/>
      <c r="C8" s="6"/>
      <c r="D8" s="6"/>
      <c r="E8" s="6"/>
      <c r="F8" s="6"/>
      <c r="G8" s="21"/>
      <c r="I8" s="15"/>
    </row>
    <row r="9" spans="1:15" x14ac:dyDescent="0.2">
      <c r="A9" s="9"/>
      <c r="B9" s="6"/>
      <c r="C9" s="6"/>
      <c r="D9" s="6"/>
      <c r="E9" s="6"/>
      <c r="F9" s="6"/>
      <c r="G9" s="21"/>
      <c r="H9" s="15"/>
      <c r="I9" s="15"/>
    </row>
    <row r="10" spans="1:15" x14ac:dyDescent="0.2">
      <c r="A10" s="9"/>
      <c r="B10" s="6"/>
      <c r="C10" s="6"/>
      <c r="D10" s="6"/>
      <c r="E10" s="6"/>
      <c r="F10" s="6"/>
      <c r="G10" s="21"/>
    </row>
    <row r="11" spans="1:15" x14ac:dyDescent="0.2">
      <c r="E11"/>
      <c r="F11"/>
    </row>
    <row r="12" spans="1:15" ht="51" x14ac:dyDescent="0.2">
      <c r="B12" s="20" t="s">
        <v>14</v>
      </c>
      <c r="E12"/>
      <c r="F12"/>
    </row>
    <row r="13" spans="1:15" x14ac:dyDescent="0.2">
      <c r="E13"/>
      <c r="F13"/>
    </row>
    <row r="14" spans="1:15" x14ac:dyDescent="0.2">
      <c r="E14"/>
      <c r="F14"/>
    </row>
    <row r="15" spans="1:15" x14ac:dyDescent="0.2">
      <c r="E15"/>
      <c r="F15"/>
    </row>
    <row r="16" spans="1:15" x14ac:dyDescent="0.2">
      <c r="E16"/>
      <c r="F16"/>
    </row>
  </sheetData>
  <mergeCells count="1">
    <mergeCell ref="E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workbookViewId="0">
      <selection activeCell="C27" sqref="C27"/>
    </sheetView>
  </sheetViews>
  <sheetFormatPr defaultRowHeight="12.75" x14ac:dyDescent="0.2"/>
  <cols>
    <col min="1" max="1" width="45.1406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7</v>
      </c>
      <c r="B1" s="4"/>
      <c r="C1" s="4"/>
      <c r="D1" s="4"/>
      <c r="E1" s="29"/>
      <c r="F1" s="29"/>
      <c r="G1" s="29"/>
      <c r="H1" s="29"/>
      <c r="I1" s="29"/>
    </row>
    <row r="2" spans="1:15" ht="15.75" x14ac:dyDescent="0.25">
      <c r="A2" s="4"/>
      <c r="B2" s="6"/>
      <c r="C2" s="6"/>
      <c r="D2" s="6"/>
      <c r="E2" s="6"/>
      <c r="F2" s="6"/>
      <c r="G2" s="6"/>
      <c r="H2" s="6"/>
      <c r="I2" s="6"/>
    </row>
    <row r="3" spans="1:15" x14ac:dyDescent="0.2">
      <c r="A3" s="8"/>
      <c r="B3" s="5" t="s">
        <v>3</v>
      </c>
      <c r="C3" s="5" t="s">
        <v>4</v>
      </c>
      <c r="D3" s="5" t="s">
        <v>5</v>
      </c>
      <c r="E3" s="5" t="s">
        <v>13</v>
      </c>
      <c r="F3" s="5" t="s">
        <v>17</v>
      </c>
      <c r="G3" s="5" t="s">
        <v>6</v>
      </c>
      <c r="J3" s="15"/>
      <c r="K3" s="15"/>
      <c r="L3" s="15"/>
      <c r="M3" s="15"/>
      <c r="N3" s="15"/>
      <c r="O3" s="15"/>
    </row>
    <row r="4" spans="1:15" x14ac:dyDescent="0.2">
      <c r="A4" s="9" t="s">
        <v>19</v>
      </c>
      <c r="B4" s="6"/>
      <c r="C4" s="6">
        <v>20</v>
      </c>
      <c r="D4" s="6">
        <v>20</v>
      </c>
      <c r="E4" s="6">
        <v>15</v>
      </c>
      <c r="F4" s="6">
        <v>15</v>
      </c>
      <c r="G4" s="21">
        <f>SUM(C4:F4)</f>
        <v>70</v>
      </c>
      <c r="H4" s="6"/>
      <c r="I4" s="6"/>
    </row>
    <row r="5" spans="1:15" x14ac:dyDescent="0.2">
      <c r="A5" s="9" t="s">
        <v>20</v>
      </c>
      <c r="B5" s="6"/>
      <c r="C5" s="6">
        <v>18</v>
      </c>
      <c r="D5" s="6">
        <v>18</v>
      </c>
      <c r="E5" s="6">
        <v>13.5</v>
      </c>
      <c r="F5" s="6">
        <v>13.5</v>
      </c>
      <c r="G5" s="21">
        <f>SUM(C5:F5)</f>
        <v>63</v>
      </c>
      <c r="H5" s="6"/>
      <c r="I5" s="6"/>
    </row>
    <row r="6" spans="1:15" x14ac:dyDescent="0.2">
      <c r="A6" s="9" t="s">
        <v>21</v>
      </c>
      <c r="B6" s="6"/>
      <c r="C6" s="6">
        <v>16</v>
      </c>
      <c r="D6" s="6">
        <v>16</v>
      </c>
      <c r="E6" s="6">
        <v>12</v>
      </c>
      <c r="F6" s="6">
        <v>12</v>
      </c>
      <c r="G6" s="21">
        <f>SUM(C6:F6)</f>
        <v>56</v>
      </c>
      <c r="H6" s="6"/>
      <c r="I6" s="6"/>
    </row>
    <row r="7" spans="1:15" x14ac:dyDescent="0.2">
      <c r="A7" s="9"/>
      <c r="B7" s="6"/>
      <c r="C7" s="6"/>
      <c r="D7" s="6"/>
      <c r="E7" s="6"/>
      <c r="F7" s="6"/>
      <c r="G7" s="21"/>
      <c r="H7" s="6"/>
      <c r="I7" s="6"/>
    </row>
    <row r="8" spans="1:15" x14ac:dyDescent="0.2">
      <c r="A8" s="9"/>
      <c r="B8" s="6"/>
      <c r="C8" s="6"/>
      <c r="D8" s="6"/>
      <c r="E8" s="6"/>
      <c r="F8" s="6"/>
      <c r="G8" s="21"/>
      <c r="I8" s="15"/>
    </row>
    <row r="9" spans="1:15" x14ac:dyDescent="0.2">
      <c r="A9" s="9"/>
      <c r="B9" s="6"/>
      <c r="C9" s="6"/>
      <c r="D9" s="6"/>
      <c r="E9" s="6"/>
      <c r="F9" s="6"/>
      <c r="G9" s="21"/>
      <c r="H9" s="15"/>
      <c r="I9" s="15"/>
    </row>
    <row r="10" spans="1:15" x14ac:dyDescent="0.2">
      <c r="A10" s="9"/>
      <c r="B10" s="6"/>
      <c r="C10" s="6"/>
      <c r="D10" s="6"/>
      <c r="E10" s="6"/>
      <c r="F10" s="6"/>
      <c r="G10" s="21"/>
    </row>
    <row r="11" spans="1:15" x14ac:dyDescent="0.2">
      <c r="E11"/>
      <c r="F11"/>
    </row>
    <row r="12" spans="1:15" ht="51" x14ac:dyDescent="0.2">
      <c r="B12" s="20" t="s">
        <v>14</v>
      </c>
      <c r="E12"/>
      <c r="F12"/>
    </row>
    <row r="13" spans="1:15" x14ac:dyDescent="0.2">
      <c r="E13"/>
      <c r="F13"/>
    </row>
    <row r="14" spans="1:15" x14ac:dyDescent="0.2">
      <c r="E14"/>
      <c r="F14"/>
    </row>
    <row r="15" spans="1:15" x14ac:dyDescent="0.2">
      <c r="E15"/>
      <c r="F15"/>
    </row>
    <row r="16" spans="1:15" x14ac:dyDescent="0.2">
      <c r="E16"/>
      <c r="F16"/>
    </row>
  </sheetData>
  <mergeCells count="1">
    <mergeCell ref="E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6"/>
  <sheetViews>
    <sheetView workbookViewId="0">
      <selection activeCell="E21" sqref="E21"/>
    </sheetView>
  </sheetViews>
  <sheetFormatPr defaultRowHeight="12.75" x14ac:dyDescent="0.2"/>
  <cols>
    <col min="1" max="1" width="45.1406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7</v>
      </c>
      <c r="B1" s="4"/>
      <c r="C1" s="4"/>
      <c r="D1" s="4"/>
      <c r="E1" s="29"/>
      <c r="F1" s="29"/>
      <c r="G1" s="29"/>
      <c r="H1" s="29"/>
      <c r="I1" s="29"/>
    </row>
    <row r="2" spans="1:15" ht="15.75" x14ac:dyDescent="0.25">
      <c r="A2" s="4"/>
      <c r="B2" s="6"/>
      <c r="C2" s="6"/>
      <c r="D2" s="6"/>
      <c r="E2" s="6"/>
      <c r="F2" s="6"/>
      <c r="G2" s="6"/>
      <c r="H2" s="6"/>
      <c r="I2" s="6"/>
    </row>
    <row r="3" spans="1:15" x14ac:dyDescent="0.2">
      <c r="A3" s="8"/>
      <c r="B3" s="5" t="s">
        <v>3</v>
      </c>
      <c r="C3" s="5" t="s">
        <v>4</v>
      </c>
      <c r="D3" s="5" t="s">
        <v>5</v>
      </c>
      <c r="E3" s="5" t="s">
        <v>13</v>
      </c>
      <c r="F3" s="5" t="s">
        <v>17</v>
      </c>
      <c r="G3" s="5" t="s">
        <v>6</v>
      </c>
      <c r="J3" s="15"/>
      <c r="K3" s="15"/>
      <c r="L3" s="15"/>
      <c r="M3" s="15"/>
      <c r="N3" s="15"/>
      <c r="O3" s="15"/>
    </row>
    <row r="4" spans="1:15" x14ac:dyDescent="0.2">
      <c r="A4" s="9" t="s">
        <v>19</v>
      </c>
      <c r="B4" s="6"/>
      <c r="C4" s="6">
        <v>18</v>
      </c>
      <c r="D4" s="6">
        <v>20</v>
      </c>
      <c r="E4" s="6">
        <v>13.5</v>
      </c>
      <c r="F4" s="6">
        <v>15</v>
      </c>
      <c r="G4" s="21">
        <f>SUM(C4:F4)</f>
        <v>66.5</v>
      </c>
      <c r="H4" s="6"/>
      <c r="I4" s="6"/>
    </row>
    <row r="5" spans="1:15" x14ac:dyDescent="0.2">
      <c r="A5" s="9" t="s">
        <v>20</v>
      </c>
      <c r="B5" s="6"/>
      <c r="C5" s="6">
        <v>18</v>
      </c>
      <c r="D5" s="6">
        <v>16</v>
      </c>
      <c r="E5" s="6">
        <v>13.5</v>
      </c>
      <c r="F5" s="6">
        <v>15</v>
      </c>
      <c r="G5" s="21">
        <f>SUM(C5:F5)</f>
        <v>62.5</v>
      </c>
      <c r="H5" s="6"/>
      <c r="I5" s="6"/>
    </row>
    <row r="6" spans="1:15" x14ac:dyDescent="0.2">
      <c r="A6" s="9" t="s">
        <v>21</v>
      </c>
      <c r="B6" s="6"/>
      <c r="C6" s="6">
        <v>16</v>
      </c>
      <c r="D6" s="6">
        <v>16</v>
      </c>
      <c r="E6" s="6">
        <v>12</v>
      </c>
      <c r="F6" s="6">
        <v>12</v>
      </c>
      <c r="G6" s="21">
        <f>SUM(C6:F6)</f>
        <v>56</v>
      </c>
      <c r="H6" s="6"/>
      <c r="I6" s="6"/>
    </row>
    <row r="7" spans="1:15" x14ac:dyDescent="0.2">
      <c r="A7" s="9"/>
      <c r="B7" s="6"/>
      <c r="C7" s="6"/>
      <c r="D7" s="6"/>
      <c r="E7" s="6"/>
      <c r="F7" s="6"/>
      <c r="G7" s="21"/>
      <c r="H7" s="6"/>
      <c r="I7" s="6"/>
    </row>
    <row r="8" spans="1:15" x14ac:dyDescent="0.2">
      <c r="A8" s="9"/>
      <c r="B8" s="6"/>
      <c r="C8" s="6"/>
      <c r="D8" s="6"/>
      <c r="E8" s="6"/>
      <c r="F8" s="6"/>
      <c r="G8" s="21"/>
      <c r="I8" s="15"/>
    </row>
    <row r="9" spans="1:15" x14ac:dyDescent="0.2">
      <c r="A9" s="9"/>
      <c r="B9" s="6"/>
      <c r="C9" s="6"/>
      <c r="D9" s="6"/>
      <c r="E9" s="6"/>
      <c r="F9" s="6"/>
      <c r="G9" s="21"/>
      <c r="H9" s="15"/>
      <c r="I9" s="15"/>
    </row>
    <row r="10" spans="1:15" x14ac:dyDescent="0.2">
      <c r="A10" s="9"/>
      <c r="B10" s="6"/>
      <c r="C10" s="6"/>
      <c r="D10" s="6"/>
      <c r="E10" s="6"/>
      <c r="F10" s="6"/>
      <c r="G10" s="21"/>
    </row>
    <row r="11" spans="1:15" x14ac:dyDescent="0.2">
      <c r="E11"/>
      <c r="F11"/>
    </row>
    <row r="12" spans="1:15" ht="51" x14ac:dyDescent="0.2">
      <c r="B12" s="20" t="s">
        <v>14</v>
      </c>
      <c r="E12"/>
      <c r="F12"/>
    </row>
    <row r="13" spans="1:15" x14ac:dyDescent="0.2">
      <c r="E13"/>
      <c r="F13"/>
    </row>
    <row r="14" spans="1:15" x14ac:dyDescent="0.2">
      <c r="E14"/>
      <c r="F14"/>
    </row>
    <row r="15" spans="1:15" x14ac:dyDescent="0.2">
      <c r="E15"/>
      <c r="F15"/>
    </row>
    <row r="16" spans="1:15" x14ac:dyDescent="0.2">
      <c r="E16"/>
      <c r="F16"/>
    </row>
  </sheetData>
  <mergeCells count="1">
    <mergeCell ref="E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97E5-446C-405B-A37A-C33B5D93C1CC}">
  <dimension ref="A1:O16"/>
  <sheetViews>
    <sheetView workbookViewId="0">
      <selection activeCell="D30" sqref="D30"/>
    </sheetView>
  </sheetViews>
  <sheetFormatPr defaultRowHeight="12.75" x14ac:dyDescent="0.2"/>
  <cols>
    <col min="1" max="1" width="45.140625" bestFit="1" customWidth="1"/>
    <col min="2" max="4" width="9.28515625" bestFit="1" customWidth="1"/>
    <col min="5" max="5" width="9.28515625" style="7" bestFit="1" customWidth="1"/>
    <col min="6" max="6" width="9.28515625" style="7" customWidth="1"/>
    <col min="7" max="7" width="5.5703125" bestFit="1" customWidth="1"/>
  </cols>
  <sheetData>
    <row r="1" spans="1:15" ht="15.75" x14ac:dyDescent="0.25">
      <c r="A1" s="4" t="s">
        <v>7</v>
      </c>
      <c r="B1" s="4"/>
      <c r="C1" s="4"/>
      <c r="D1" s="4"/>
      <c r="E1" s="29"/>
      <c r="F1" s="29"/>
      <c r="G1" s="29"/>
      <c r="H1" s="29"/>
      <c r="I1" s="29"/>
    </row>
    <row r="2" spans="1:15" ht="15.75" x14ac:dyDescent="0.25">
      <c r="A2" s="4"/>
      <c r="B2" s="6"/>
      <c r="C2" s="6"/>
      <c r="D2" s="6"/>
      <c r="E2" s="6"/>
      <c r="F2" s="6"/>
      <c r="G2" s="6"/>
      <c r="H2" s="6"/>
      <c r="I2" s="6"/>
    </row>
    <row r="3" spans="1:15" x14ac:dyDescent="0.2">
      <c r="A3" s="8"/>
      <c r="B3" s="5" t="s">
        <v>3</v>
      </c>
      <c r="C3" s="5" t="s">
        <v>4</v>
      </c>
      <c r="D3" s="5" t="s">
        <v>5</v>
      </c>
      <c r="E3" s="5" t="s">
        <v>13</v>
      </c>
      <c r="F3" s="5" t="s">
        <v>17</v>
      </c>
      <c r="G3" s="5" t="s">
        <v>6</v>
      </c>
      <c r="J3" s="15"/>
      <c r="K3" s="15"/>
      <c r="L3" s="15"/>
      <c r="M3" s="15"/>
      <c r="N3" s="15"/>
      <c r="O3" s="15"/>
    </row>
    <row r="4" spans="1:15" x14ac:dyDescent="0.2">
      <c r="A4" s="9" t="s">
        <v>19</v>
      </c>
      <c r="B4" s="6"/>
      <c r="C4" s="6">
        <v>20</v>
      </c>
      <c r="D4" s="6">
        <v>20</v>
      </c>
      <c r="E4" s="6">
        <v>15</v>
      </c>
      <c r="F4" s="6">
        <v>15</v>
      </c>
      <c r="G4" s="21">
        <f>SUM(C4:F4)</f>
        <v>70</v>
      </c>
      <c r="H4" s="6"/>
      <c r="I4" s="6"/>
    </row>
    <row r="5" spans="1:15" x14ac:dyDescent="0.2">
      <c r="A5" s="9" t="s">
        <v>20</v>
      </c>
      <c r="B5" s="6"/>
      <c r="C5" s="6">
        <v>20</v>
      </c>
      <c r="D5" s="6">
        <v>20</v>
      </c>
      <c r="E5" s="6">
        <v>12</v>
      </c>
      <c r="F5" s="6">
        <v>15</v>
      </c>
      <c r="G5" s="21">
        <f>SUM(C5:F5)</f>
        <v>67</v>
      </c>
      <c r="H5" s="6"/>
      <c r="I5" s="6"/>
    </row>
    <row r="6" spans="1:15" x14ac:dyDescent="0.2">
      <c r="A6" s="9" t="s">
        <v>21</v>
      </c>
      <c r="B6" s="6"/>
      <c r="C6" s="6">
        <v>16</v>
      </c>
      <c r="D6" s="6">
        <v>20</v>
      </c>
      <c r="E6" s="6">
        <v>12</v>
      </c>
      <c r="F6" s="6">
        <v>15</v>
      </c>
      <c r="G6" s="21">
        <f>SUM(C6:F6)</f>
        <v>63</v>
      </c>
      <c r="H6" s="6"/>
      <c r="I6" s="6"/>
    </row>
    <row r="7" spans="1:15" x14ac:dyDescent="0.2">
      <c r="A7" s="9"/>
      <c r="B7" s="6"/>
      <c r="C7" s="6"/>
      <c r="D7" s="6"/>
      <c r="E7" s="6"/>
      <c r="F7" s="6"/>
      <c r="G7" s="21"/>
      <c r="H7" s="6"/>
      <c r="I7" s="6"/>
    </row>
    <row r="8" spans="1:15" x14ac:dyDescent="0.2">
      <c r="A8" s="9"/>
      <c r="B8" s="6"/>
      <c r="C8" s="6"/>
      <c r="D8" s="6"/>
      <c r="E8" s="6"/>
      <c r="F8" s="6"/>
      <c r="G8" s="21"/>
      <c r="I8" s="15"/>
    </row>
    <row r="9" spans="1:15" x14ac:dyDescent="0.2">
      <c r="A9" s="9"/>
      <c r="B9" s="6"/>
      <c r="C9" s="6"/>
      <c r="D9" s="6"/>
      <c r="E9" s="6"/>
      <c r="F9" s="6"/>
      <c r="G9" s="21"/>
      <c r="H9" s="15"/>
      <c r="I9" s="15"/>
    </row>
    <row r="10" spans="1:15" x14ac:dyDescent="0.2">
      <c r="A10" s="9"/>
      <c r="B10" s="6"/>
      <c r="C10" s="6"/>
      <c r="D10" s="6"/>
      <c r="E10" s="6"/>
      <c r="F10" s="6"/>
      <c r="G10" s="21"/>
    </row>
    <row r="11" spans="1:15" x14ac:dyDescent="0.2">
      <c r="E11"/>
      <c r="F11"/>
    </row>
    <row r="12" spans="1:15" ht="51" x14ac:dyDescent="0.2">
      <c r="B12" s="20" t="s">
        <v>14</v>
      </c>
      <c r="E12"/>
      <c r="F12"/>
    </row>
    <row r="13" spans="1:15" x14ac:dyDescent="0.2">
      <c r="E13"/>
      <c r="F13"/>
    </row>
    <row r="14" spans="1:15" x14ac:dyDescent="0.2">
      <c r="E14"/>
      <c r="F14"/>
    </row>
    <row r="15" spans="1:15" x14ac:dyDescent="0.2">
      <c r="E15"/>
      <c r="F15"/>
    </row>
    <row r="16" spans="1:15" x14ac:dyDescent="0.2">
      <c r="E16"/>
      <c r="F16"/>
    </row>
  </sheetData>
  <mergeCells count="1">
    <mergeCell ref="E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
  <sheetViews>
    <sheetView tabSelected="1" zoomScale="85" zoomScaleNormal="85" workbookViewId="0">
      <selection activeCell="E16" sqref="E16"/>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30" t="s">
        <v>18</v>
      </c>
      <c r="B1" s="30"/>
      <c r="C1" s="30"/>
      <c r="D1" s="30"/>
      <c r="E1" s="30"/>
      <c r="F1" s="30"/>
      <c r="G1" s="30"/>
      <c r="H1" s="30"/>
      <c r="I1" s="30"/>
      <c r="J1" s="30"/>
      <c r="K1" s="30"/>
      <c r="L1" s="30"/>
      <c r="M1" s="30"/>
      <c r="N1" s="10"/>
      <c r="O1" s="10"/>
      <c r="P1" s="10"/>
      <c r="Q1" s="16"/>
      <c r="R1" s="10"/>
      <c r="S1" s="4"/>
      <c r="T1" s="4"/>
      <c r="U1" s="4"/>
      <c r="V1" s="4"/>
      <c r="W1" s="1"/>
    </row>
    <row r="2" spans="1:23" s="3" customFormat="1" ht="255.75" customHeight="1" thickBot="1" x14ac:dyDescent="0.25">
      <c r="A2" s="13"/>
      <c r="B2" s="14" t="s">
        <v>9</v>
      </c>
      <c r="C2" s="14" t="s">
        <v>0</v>
      </c>
      <c r="D2" s="14" t="s">
        <v>1</v>
      </c>
      <c r="E2" s="14" t="s">
        <v>2</v>
      </c>
      <c r="F2" s="14" t="s">
        <v>16</v>
      </c>
      <c r="G2" s="14" t="s">
        <v>8</v>
      </c>
      <c r="H2" s="14" t="s">
        <v>11</v>
      </c>
      <c r="I2" s="17" t="s">
        <v>12</v>
      </c>
      <c r="J2" s="14" t="s">
        <v>10</v>
      </c>
      <c r="K2" s="2"/>
    </row>
    <row r="3" spans="1:23" s="27" customFormat="1" ht="16.5" customHeight="1" x14ac:dyDescent="0.25">
      <c r="A3" s="28" t="s">
        <v>19</v>
      </c>
      <c r="B3" s="24">
        <f>'Evaluator 1'!G4</f>
        <v>70</v>
      </c>
      <c r="C3" s="24">
        <f>'Evaluator 2'!G4</f>
        <v>63</v>
      </c>
      <c r="D3" s="24">
        <f>'Evaluator 3'!G4</f>
        <v>70</v>
      </c>
      <c r="E3" s="24">
        <f>'Evaluator 4'!G4</f>
        <v>66.5</v>
      </c>
      <c r="F3" s="24">
        <f>'Evaluator 5'!G4</f>
        <v>70</v>
      </c>
      <c r="G3" s="25">
        <f>AVERAGE(B3:F3)</f>
        <v>67.900000000000006</v>
      </c>
      <c r="H3" s="25">
        <f>'Evaluator 1'!B4</f>
        <v>24</v>
      </c>
      <c r="I3" s="26">
        <f>SUM(G3,H3)</f>
        <v>91.9</v>
      </c>
      <c r="J3" s="23">
        <f>_xlfn.RANK.EQ(I3,$I$3:$I$7,0)</f>
        <v>1</v>
      </c>
      <c r="K3" s="23"/>
    </row>
    <row r="4" spans="1:23" ht="15.75" x14ac:dyDescent="0.25">
      <c r="A4" s="1" t="s">
        <v>20</v>
      </c>
      <c r="B4" s="12">
        <f>'Evaluator 1'!G5</f>
        <v>63</v>
      </c>
      <c r="C4" s="12">
        <f>'Evaluator 2'!G5</f>
        <v>52</v>
      </c>
      <c r="D4" s="12">
        <f>'Evaluator 3'!G5</f>
        <v>63</v>
      </c>
      <c r="E4" s="12">
        <f>'Evaluator 4'!G5</f>
        <v>62.5</v>
      </c>
      <c r="F4" s="12">
        <f>'Evaluator 5'!G5</f>
        <v>67</v>
      </c>
      <c r="G4" s="11">
        <f>AVERAGE(B4:F4)</f>
        <v>61.5</v>
      </c>
      <c r="H4" s="11">
        <f>'Evaluator 1'!B5</f>
        <v>30</v>
      </c>
      <c r="I4" s="18">
        <f t="shared" ref="I4" si="0">SUM(G4,H4)</f>
        <v>91.5</v>
      </c>
      <c r="J4" s="1">
        <f>_xlfn.RANK.EQ(I4,$I$3:$I$7,0)</f>
        <v>2</v>
      </c>
      <c r="K4" s="1"/>
      <c r="Q4" s="2"/>
    </row>
    <row r="5" spans="1:23" ht="15.75" x14ac:dyDescent="0.25">
      <c r="A5" s="1" t="s">
        <v>21</v>
      </c>
      <c r="B5" s="12">
        <f>'Evaluator 1'!G6</f>
        <v>56</v>
      </c>
      <c r="C5" s="12">
        <f>'Evaluator 2'!G6</f>
        <v>46</v>
      </c>
      <c r="D5" s="12">
        <f>'Evaluator 3'!G6</f>
        <v>56</v>
      </c>
      <c r="E5" s="12">
        <f>'Evaluator 4'!G6</f>
        <v>56</v>
      </c>
      <c r="F5" s="12">
        <f>'Evaluator 5'!G6</f>
        <v>63</v>
      </c>
      <c r="G5" s="11">
        <f>AVERAGE(B5:F5)</f>
        <v>55.4</v>
      </c>
      <c r="H5" s="11">
        <f>'Evaluator 1'!B6</f>
        <v>27</v>
      </c>
      <c r="I5" s="18">
        <f>SUM(G5,H5)</f>
        <v>82.4</v>
      </c>
      <c r="J5" s="1">
        <f>_xlfn.RANK.EQ(I5,$I$3:$I$7,0)</f>
        <v>3</v>
      </c>
    </row>
    <row r="6" spans="1:23" ht="15.75" x14ac:dyDescent="0.25">
      <c r="A6" s="1"/>
      <c r="B6" s="12"/>
      <c r="C6" s="12"/>
      <c r="D6" s="12"/>
      <c r="E6" s="12"/>
      <c r="F6" s="12"/>
      <c r="G6" s="11"/>
      <c r="H6" s="11"/>
      <c r="I6" s="18"/>
      <c r="J6" s="1"/>
    </row>
    <row r="7" spans="1:23" ht="15.75" x14ac:dyDescent="0.25">
      <c r="A7" s="22"/>
      <c r="B7" s="12"/>
      <c r="C7" s="12"/>
      <c r="D7" s="12"/>
      <c r="E7" s="12"/>
      <c r="F7" s="12"/>
      <c r="G7" s="11"/>
      <c r="H7" s="11"/>
      <c r="I7" s="18"/>
      <c r="J7" s="1"/>
    </row>
    <row r="8" spans="1:23" ht="15.75" x14ac:dyDescent="0.25">
      <c r="A8" s="1"/>
      <c r="B8" s="12"/>
      <c r="C8" s="12"/>
      <c r="D8" s="12"/>
      <c r="E8" s="12"/>
      <c r="F8" s="12"/>
      <c r="G8" s="11"/>
      <c r="H8" s="11"/>
      <c r="I8" s="18"/>
      <c r="J8" s="1"/>
    </row>
    <row r="9" spans="1:23" ht="15.75" x14ac:dyDescent="0.25">
      <c r="A9" s="1"/>
      <c r="B9" s="12"/>
      <c r="C9" s="12"/>
      <c r="D9" s="12"/>
      <c r="E9" s="12"/>
      <c r="F9" s="12"/>
      <c r="G9" s="11"/>
      <c r="H9" s="11"/>
      <c r="I9" s="18"/>
      <c r="J9" s="1"/>
    </row>
    <row r="12" spans="1:23" x14ac:dyDescent="0.2">
      <c r="B12" s="2" t="s">
        <v>15</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F880-BE1D-4993-8946-7147CC9F5236}">
  <dimension ref="A1:AB48"/>
  <sheetViews>
    <sheetView zoomScale="85" zoomScaleNormal="85" workbookViewId="0">
      <selection activeCell="H32" sqref="H32"/>
    </sheetView>
  </sheetViews>
  <sheetFormatPr defaultRowHeight="12.75" x14ac:dyDescent="0.2"/>
  <cols>
    <col min="1" max="1" width="31.28515625" style="31" customWidth="1"/>
    <col min="2" max="28" width="9.5703125" style="31" customWidth="1"/>
    <col min="29" max="16384" width="9.140625" style="31"/>
  </cols>
  <sheetData>
    <row r="1" spans="1:16" ht="15.75" customHeight="1" x14ac:dyDescent="0.25">
      <c r="A1" s="66" t="s">
        <v>39</v>
      </c>
      <c r="B1" s="66"/>
      <c r="C1" s="66"/>
      <c r="D1" s="66"/>
      <c r="E1" s="66"/>
      <c r="F1" s="66"/>
      <c r="G1" s="66"/>
      <c r="H1" s="66"/>
      <c r="I1" s="66"/>
      <c r="J1" s="65"/>
    </row>
    <row r="2" spans="1:16" ht="15.75" x14ac:dyDescent="0.25">
      <c r="A2" s="30" t="s">
        <v>38</v>
      </c>
      <c r="B2" s="30"/>
      <c r="C2" s="30"/>
      <c r="D2" s="30"/>
      <c r="E2" s="30"/>
      <c r="F2" s="30"/>
      <c r="G2" s="30"/>
      <c r="H2" s="30"/>
      <c r="I2" s="30"/>
      <c r="J2" s="64"/>
    </row>
    <row r="3" spans="1:16" x14ac:dyDescent="0.2">
      <c r="A3" s="62" t="s">
        <v>37</v>
      </c>
      <c r="B3" s="63"/>
      <c r="C3" s="63"/>
      <c r="D3" s="63"/>
    </row>
    <row r="4" spans="1:16" ht="15" customHeight="1" x14ac:dyDescent="0.2">
      <c r="A4" s="62" t="s">
        <v>36</v>
      </c>
      <c r="B4" s="61" t="s">
        <v>35</v>
      </c>
      <c r="C4" s="61"/>
      <c r="D4" s="61"/>
      <c r="E4" s="60"/>
    </row>
    <row r="5" spans="1:16" ht="20.25" customHeight="1" x14ac:dyDescent="0.25">
      <c r="A5" s="59" t="s">
        <v>34</v>
      </c>
      <c r="B5" s="59"/>
      <c r="C5" s="58"/>
      <c r="D5" s="58"/>
      <c r="E5" s="58"/>
      <c r="F5" s="58"/>
      <c r="G5" s="58"/>
    </row>
    <row r="6" spans="1:16" ht="24.75" customHeight="1" thickBot="1" x14ac:dyDescent="0.25">
      <c r="A6" s="57"/>
      <c r="B6" s="56" t="s">
        <v>33</v>
      </c>
      <c r="C6" s="56"/>
      <c r="D6" s="56"/>
      <c r="E6" s="56"/>
      <c r="F6" s="56"/>
      <c r="G6" s="56"/>
      <c r="H6" s="56"/>
      <c r="I6" s="56"/>
    </row>
    <row r="7" spans="1:16" ht="15" customHeight="1" x14ac:dyDescent="0.25">
      <c r="B7" s="55"/>
    </row>
    <row r="8" spans="1:16" ht="15" customHeight="1" x14ac:dyDescent="0.25">
      <c r="B8" s="55"/>
    </row>
    <row r="9" spans="1:16" ht="15" customHeight="1" x14ac:dyDescent="0.25">
      <c r="B9" s="55"/>
    </row>
    <row r="10" spans="1:16" ht="15" customHeight="1" x14ac:dyDescent="0.2"/>
    <row r="11" spans="1:16" ht="11.25" customHeight="1" thickBot="1" x14ac:dyDescent="0.25"/>
    <row r="12" spans="1:16" s="47" customFormat="1" ht="13.5" thickBot="1" x14ac:dyDescent="0.25">
      <c r="B12" s="54" t="s">
        <v>32</v>
      </c>
      <c r="C12" s="53"/>
      <c r="D12" s="52"/>
      <c r="E12" s="54" t="s">
        <v>31</v>
      </c>
      <c r="F12" s="53"/>
      <c r="G12" s="52"/>
      <c r="H12" s="54" t="s">
        <v>30</v>
      </c>
      <c r="I12" s="53"/>
      <c r="J12" s="52"/>
      <c r="K12" s="54" t="s">
        <v>29</v>
      </c>
      <c r="L12" s="53"/>
      <c r="M12" s="52"/>
      <c r="N12" s="54" t="s">
        <v>28</v>
      </c>
      <c r="O12" s="53"/>
      <c r="P12" s="52"/>
    </row>
    <row r="13" spans="1:16" s="47" customFormat="1" ht="112.5" customHeight="1" x14ac:dyDescent="0.2">
      <c r="B13" s="51" t="s">
        <v>40</v>
      </c>
      <c r="C13" s="49"/>
      <c r="D13" s="48"/>
      <c r="E13" s="50" t="s">
        <v>27</v>
      </c>
      <c r="F13" s="49"/>
      <c r="G13" s="48"/>
      <c r="H13" s="50" t="s">
        <v>26</v>
      </c>
      <c r="I13" s="49"/>
      <c r="J13" s="48"/>
      <c r="K13" s="50" t="s">
        <v>25</v>
      </c>
      <c r="L13" s="49"/>
      <c r="M13" s="48"/>
      <c r="N13" s="50" t="s">
        <v>24</v>
      </c>
      <c r="O13" s="49"/>
      <c r="P13" s="48"/>
    </row>
    <row r="14" spans="1:16" s="40" customFormat="1" ht="11.25" customHeight="1" x14ac:dyDescent="0.2">
      <c r="A14" s="46"/>
      <c r="B14" s="45" t="s">
        <v>23</v>
      </c>
      <c r="C14" s="44"/>
      <c r="D14" s="43"/>
      <c r="E14" s="45" t="s">
        <v>23</v>
      </c>
      <c r="F14" s="44"/>
      <c r="G14" s="43"/>
      <c r="H14" s="45" t="s">
        <v>23</v>
      </c>
      <c r="I14" s="44"/>
      <c r="J14" s="43"/>
      <c r="K14" s="45" t="s">
        <v>23</v>
      </c>
      <c r="L14" s="44"/>
      <c r="M14" s="43"/>
      <c r="N14" s="45" t="s">
        <v>23</v>
      </c>
      <c r="O14" s="44"/>
      <c r="P14" s="43"/>
    </row>
    <row r="15" spans="1:16" s="40" customFormat="1" x14ac:dyDescent="0.2">
      <c r="A15" s="42" t="s">
        <v>19</v>
      </c>
      <c r="B15" s="41"/>
      <c r="C15" s="41"/>
      <c r="D15" s="41"/>
      <c r="E15" s="41"/>
      <c r="F15" s="41"/>
      <c r="G15" s="41"/>
      <c r="H15" s="41"/>
      <c r="I15" s="41"/>
      <c r="J15" s="41"/>
      <c r="K15" s="41"/>
      <c r="L15" s="41"/>
      <c r="M15" s="41"/>
      <c r="N15" s="41"/>
      <c r="O15" s="41"/>
      <c r="P15" s="41"/>
    </row>
    <row r="16" spans="1:16" s="40" customFormat="1" x14ac:dyDescent="0.2">
      <c r="A16" s="42" t="s">
        <v>20</v>
      </c>
      <c r="B16" s="41"/>
      <c r="C16" s="41"/>
      <c r="D16" s="41"/>
      <c r="E16" s="41"/>
      <c r="F16" s="41"/>
      <c r="G16" s="41"/>
      <c r="H16" s="41"/>
      <c r="I16" s="41"/>
      <c r="J16" s="41"/>
      <c r="K16" s="41"/>
      <c r="L16" s="41"/>
      <c r="M16" s="41"/>
      <c r="N16" s="41"/>
      <c r="O16" s="41"/>
      <c r="P16" s="41"/>
    </row>
    <row r="17" spans="1:28" s="40" customFormat="1" x14ac:dyDescent="0.2">
      <c r="A17" s="42" t="s">
        <v>21</v>
      </c>
      <c r="B17" s="41"/>
      <c r="C17" s="41"/>
      <c r="D17" s="41"/>
      <c r="E17" s="41"/>
      <c r="F17" s="41"/>
      <c r="G17" s="41"/>
      <c r="H17" s="41"/>
      <c r="I17" s="41"/>
      <c r="J17" s="41"/>
      <c r="K17" s="41"/>
      <c r="L17" s="41"/>
      <c r="M17" s="41"/>
      <c r="N17" s="41"/>
      <c r="O17" s="41"/>
      <c r="P17" s="41"/>
    </row>
    <row r="18" spans="1:28" s="38" customFormat="1" ht="7.5" customHeight="1" x14ac:dyDescent="0.2">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row>
    <row r="19" spans="1:28" s="37" customFormat="1" ht="6.75" customHeight="1" x14ac:dyDescent="0.2"/>
    <row r="21" spans="1:28" x14ac:dyDescent="0.2">
      <c r="A21" s="36"/>
      <c r="G21" s="33"/>
      <c r="H21" s="33"/>
    </row>
    <row r="22" spans="1:28" x14ac:dyDescent="0.2">
      <c r="A22" s="35"/>
      <c r="G22" s="33"/>
      <c r="H22" s="33"/>
      <c r="I22" s="33"/>
      <c r="J22" s="33"/>
    </row>
    <row r="23" spans="1:28" x14ac:dyDescent="0.2">
      <c r="A23" s="34"/>
      <c r="B23" s="34"/>
      <c r="C23" s="34"/>
      <c r="G23" s="33"/>
      <c r="H23" s="33"/>
      <c r="I23" s="33"/>
      <c r="J23" s="33"/>
    </row>
    <row r="24" spans="1:28" x14ac:dyDescent="0.2">
      <c r="A24" s="34"/>
      <c r="B24" s="34"/>
      <c r="C24" s="34"/>
      <c r="G24" s="33"/>
      <c r="H24" s="33"/>
      <c r="I24" s="33"/>
      <c r="J24" s="33"/>
    </row>
    <row r="25" spans="1:28" x14ac:dyDescent="0.2">
      <c r="A25" s="34"/>
      <c r="B25" s="34"/>
      <c r="C25" s="34"/>
      <c r="G25" s="33"/>
      <c r="H25" s="33"/>
      <c r="I25" s="33"/>
      <c r="J25" s="33"/>
    </row>
    <row r="26" spans="1:28" x14ac:dyDescent="0.2">
      <c r="A26" s="34"/>
      <c r="B26" s="34"/>
      <c r="C26" s="34"/>
      <c r="G26" s="33"/>
      <c r="H26" s="33"/>
      <c r="I26" s="33"/>
      <c r="J26" s="33"/>
    </row>
    <row r="27" spans="1:28" x14ac:dyDescent="0.2">
      <c r="A27" s="34"/>
      <c r="B27" s="34"/>
      <c r="C27" s="34"/>
      <c r="G27" s="33"/>
      <c r="H27" s="33"/>
      <c r="I27" s="33"/>
      <c r="J27" s="33"/>
    </row>
    <row r="28" spans="1:28" x14ac:dyDescent="0.2">
      <c r="A28" s="34"/>
      <c r="B28" s="34"/>
      <c r="C28" s="34"/>
      <c r="G28" s="33"/>
      <c r="H28" s="33"/>
      <c r="I28" s="33"/>
      <c r="J28" s="33"/>
    </row>
    <row r="29" spans="1:28" x14ac:dyDescent="0.2">
      <c r="A29" s="34"/>
      <c r="B29" s="34"/>
      <c r="C29" s="34"/>
      <c r="G29" s="33"/>
      <c r="H29" s="33"/>
      <c r="I29" s="33"/>
      <c r="J29" s="33"/>
    </row>
    <row r="30" spans="1:28" x14ac:dyDescent="0.2">
      <c r="I30" s="33"/>
      <c r="J30" s="33"/>
      <c r="K30" s="33"/>
      <c r="L30" s="33"/>
    </row>
    <row r="31" spans="1:28" x14ac:dyDescent="0.2">
      <c r="I31" s="33"/>
      <c r="J31" s="33"/>
      <c r="K31" s="33"/>
      <c r="L31" s="33"/>
      <c r="M31" s="33"/>
    </row>
    <row r="32" spans="1:28" x14ac:dyDescent="0.2">
      <c r="L32" s="33"/>
      <c r="M32" s="33"/>
    </row>
    <row r="33" spans="1:13" x14ac:dyDescent="0.2">
      <c r="L33" s="33"/>
      <c r="M33" s="33"/>
    </row>
    <row r="34" spans="1:13" x14ac:dyDescent="0.2">
      <c r="L34" s="33"/>
      <c r="M34" s="33"/>
    </row>
    <row r="35" spans="1:13" x14ac:dyDescent="0.2">
      <c r="L35" s="33"/>
      <c r="M35" s="33"/>
    </row>
    <row r="48" spans="1:13" x14ac:dyDescent="0.2">
      <c r="A48" s="32" t="s">
        <v>22</v>
      </c>
    </row>
  </sheetData>
  <mergeCells count="36">
    <mergeCell ref="A1:I1"/>
    <mergeCell ref="H12:J12"/>
    <mergeCell ref="B14:D14"/>
    <mergeCell ref="E14:G14"/>
    <mergeCell ref="H14:J14"/>
    <mergeCell ref="B3:D3"/>
    <mergeCell ref="B4:D4"/>
    <mergeCell ref="A2:I2"/>
    <mergeCell ref="A5:B5"/>
    <mergeCell ref="B6:I6"/>
    <mergeCell ref="B15:D15"/>
    <mergeCell ref="B16:D16"/>
    <mergeCell ref="B17:D17"/>
    <mergeCell ref="K14:M14"/>
    <mergeCell ref="K12:M12"/>
    <mergeCell ref="B13:D13"/>
    <mergeCell ref="E13:G13"/>
    <mergeCell ref="H13:J13"/>
    <mergeCell ref="K13:M13"/>
    <mergeCell ref="B12:D12"/>
    <mergeCell ref="E15:G15"/>
    <mergeCell ref="H15:J15"/>
    <mergeCell ref="K15:M15"/>
    <mergeCell ref="N15:P15"/>
    <mergeCell ref="N12:P12"/>
    <mergeCell ref="N14:P14"/>
    <mergeCell ref="E12:G12"/>
    <mergeCell ref="N13:P13"/>
    <mergeCell ref="E17:G17"/>
    <mergeCell ref="H17:J17"/>
    <mergeCell ref="K17:M17"/>
    <mergeCell ref="N17:P17"/>
    <mergeCell ref="K16:M16"/>
    <mergeCell ref="N16:P16"/>
    <mergeCell ref="E16:G16"/>
    <mergeCell ref="H16:J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2023-11-02T19:47:21Z</dcterms:modified>
</cp:coreProperties>
</file>